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1"/>
  </bookViews>
  <sheets>
    <sheet name="prostor ex sanitarija" sheetId="1" r:id="rId1"/>
    <sheet name="hodnik JI" sheetId="2" r:id="rId2"/>
    <sheet name="rekapitulacija" sheetId="3" r:id="rId3"/>
  </sheets>
  <definedNames/>
  <calcPr fullCalcOnLoad="1"/>
</workbook>
</file>

<file path=xl/sharedStrings.xml><?xml version="1.0" encoding="utf-8"?>
<sst xmlns="http://schemas.openxmlformats.org/spreadsheetml/2006/main" count="109" uniqueCount="64">
  <si>
    <t>R.br.</t>
  </si>
  <si>
    <t>Opis stavke</t>
  </si>
  <si>
    <t>Jed. mjere</t>
  </si>
  <si>
    <t>Količina</t>
  </si>
  <si>
    <t xml:space="preserve">Jedinična cijena </t>
  </si>
  <si>
    <t>Iznos</t>
  </si>
  <si>
    <t>(EUR)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</si>
  <si>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</si>
  <si>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</si>
  <si>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</si>
  <si>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</si>
  <si>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</si>
  <si>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</si>
  <si>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</si>
  <si>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</si>
  <si>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</si>
  <si>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UKUPNO (bez PDV-a)</t>
  </si>
  <si>
    <t>11.</t>
  </si>
  <si>
    <t>12.</t>
  </si>
  <si>
    <t>13.</t>
  </si>
  <si>
    <t xml:space="preserve">6. </t>
  </si>
  <si>
    <t>Demontaža sanitarija u wc-u</t>
  </si>
  <si>
    <t>Blindiranje dijela stare vodovodne instalacije</t>
  </si>
  <si>
    <t>Rušenje zida debljine 12 cm 0,40 x 3,40 m</t>
  </si>
  <si>
    <t>Skidanje stare keramike sa zidova i poda</t>
  </si>
  <si>
    <t>Izrada nove žbuke na zidovima</t>
  </si>
  <si>
    <t>Bojanje te gletanje zidova i stropova</t>
  </si>
  <si>
    <t>Dobava te postava vinil poda imitacija keramike</t>
  </si>
  <si>
    <t>14.</t>
  </si>
  <si>
    <t>Djelomih kitanje manjih oštećenja na vratima i štokovima</t>
  </si>
  <si>
    <t>Dobava te montaža novih brava</t>
  </si>
  <si>
    <t>Dobava i montaža kvaka za vrata na cilindar bravu</t>
  </si>
  <si>
    <t>kom</t>
  </si>
  <si>
    <t>Skidanje stare obloge  od spužve i skaja s vrata</t>
  </si>
  <si>
    <t>Skidanje starih bravi te kvaka s vrata</t>
  </si>
  <si>
    <t>Brušenje te čišćenje starih štokova i vrata</t>
  </si>
  <si>
    <t>komplet</t>
  </si>
  <si>
    <t>Premazivanje vrata i štokova debeloslojnom lazurnom bojom u dva premaza</t>
  </si>
  <si>
    <r>
      <t>m</t>
    </r>
    <r>
      <rPr>
        <sz val="12"/>
        <rFont val="Arial"/>
        <family val="2"/>
      </rPr>
      <t>²</t>
    </r>
  </si>
  <si>
    <t>m²</t>
  </si>
  <si>
    <t>Zaštita folijom i trakom te čišćenje nakon radova</t>
  </si>
  <si>
    <t>Brušenje stare govornice u Velikoj vijećnici i premazivanje crnom lazurnom bojom u dva sloja</t>
  </si>
  <si>
    <t>Demontaža starih štokova i vrata</t>
  </si>
  <si>
    <t>Poravnavanje (niveliranje) poda za postavu nove obloge s nivelir masom od 2-20 mm</t>
  </si>
  <si>
    <t>paušal</t>
  </si>
  <si>
    <t>Utovar i odvoz šute i otpada na deponiju</t>
  </si>
  <si>
    <t>Preinaka strujne instalacije za tri utičnice te montaža novih</t>
  </si>
  <si>
    <t>Preinaka instalacija vodovoda i kanalizacije za jedno priključno mjesto (sudoper)</t>
  </si>
  <si>
    <t>6.</t>
  </si>
  <si>
    <t>U K U P N O</t>
  </si>
  <si>
    <t>PDV</t>
  </si>
  <si>
    <t>S V E U K U P N O</t>
  </si>
  <si>
    <t>Opis</t>
  </si>
  <si>
    <t>Red. br.</t>
  </si>
  <si>
    <t>Iznos (EUR)</t>
  </si>
  <si>
    <t>Rekapitulacija</t>
  </si>
  <si>
    <t>Skidanje starog stakla, dobava i ugradnja novog satiniranog stakla dimenzija 137 x 40 x 4 mm</t>
  </si>
  <si>
    <t>Troškovnik 1.</t>
  </si>
  <si>
    <t>Troškovnik 2.</t>
  </si>
  <si>
    <t>Ukupno prostor ex sanitarija (poz. 1.13.)</t>
  </si>
  <si>
    <t>Ukupno hodnik JI (poz. 2.14.)</t>
  </si>
  <si>
    <t>Lakiranje bijelim mat lakom u dva premaza vrata zidnog zidnog ormara (spremišta) i strujnog ormarića</t>
  </si>
  <si>
    <t>Brušenje te premazivanje bijelom ventilacijskom temeljnom bojom vrata  zidnog ormara i strujnog ormarića</t>
  </si>
  <si>
    <t>Skidanje starog stakla, dobava i ugradnja novog satiniranog stakla dimenzija 117 x 50 x 4 mm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</si>
</sst>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9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4" sqref="E4:E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4.57421875" style="0" customWidth="1"/>
    <col min="4" max="4" width="13.8515625" style="0" customWidth="1"/>
    <col min="5" max="5" width="16.8515625" style="0" customWidth="1"/>
    <col min="6" max="6" width="22.57421875" style="0" customWidth="1"/>
  </cols>
  <sheetData>
    <row r="1" spans="1:2" ht="13.5" thickBot="1">
      <c r="A1" s="25" t="s">
        <v>57</v>
      </c>
      <c r="B1" s="25"/>
    </row>
    <row r="2" spans="1:6" ht="15">
      <c r="A2" s="10"/>
      <c r="B2" s="11"/>
      <c r="C2" s="12"/>
      <c r="D2" s="12"/>
      <c r="E2" s="22" t="s">
        <v>4</v>
      </c>
      <c r="F2" s="11" t="s">
        <v>5</v>
      </c>
    </row>
    <row r="3" spans="1:6" ht="26.25" customHeight="1">
      <c r="A3" s="13" t="s">
        <v>0</v>
      </c>
      <c r="B3" s="14" t="s">
        <v>1</v>
      </c>
      <c r="C3" s="15" t="s">
        <v>2</v>
      </c>
      <c r="D3" s="14" t="s">
        <v>3</v>
      </c>
      <c r="E3" s="23"/>
      <c r="F3" s="14" t="s">
        <v>6</v>
      </c>
    </row>
    <row r="4" spans="1:6" ht="38.25" customHeight="1">
      <c r="A4" s="7" t="s">
        <v>7</v>
      </c>
      <c r="B4" s="8" t="s">
        <v>42</v>
      </c>
      <c r="C4" s="7" t="s">
        <v>32</v>
      </c>
      <c r="D4" s="7">
        <v>1</v>
      </c>
      <c r="E4" s="20"/>
      <c r="F4" s="20">
        <f>D4*E4</f>
        <v>0</v>
      </c>
    </row>
    <row r="5" spans="1:6" ht="35.25" customHeight="1">
      <c r="A5" s="7" t="s">
        <v>8</v>
      </c>
      <c r="B5" s="8" t="s">
        <v>21</v>
      </c>
      <c r="C5" s="7" t="s">
        <v>36</v>
      </c>
      <c r="D5" s="7">
        <v>1</v>
      </c>
      <c r="E5" s="20"/>
      <c r="F5" s="20">
        <f aca="true" t="shared" si="0" ref="F5:F15">D5*E5</f>
        <v>0</v>
      </c>
    </row>
    <row r="6" spans="1:6" ht="42" customHeight="1">
      <c r="A6" s="7" t="s">
        <v>9</v>
      </c>
      <c r="B6" s="8" t="s">
        <v>22</v>
      </c>
      <c r="C6" s="7" t="s">
        <v>36</v>
      </c>
      <c r="D6" s="7">
        <v>1</v>
      </c>
      <c r="E6" s="20"/>
      <c r="F6" s="20">
        <f t="shared" si="0"/>
        <v>0</v>
      </c>
    </row>
    <row r="7" spans="1:6" ht="42" customHeight="1">
      <c r="A7" s="7" t="s">
        <v>10</v>
      </c>
      <c r="B7" s="8" t="s">
        <v>47</v>
      </c>
      <c r="C7" s="7" t="s">
        <v>36</v>
      </c>
      <c r="D7" s="7">
        <v>1</v>
      </c>
      <c r="E7" s="20"/>
      <c r="F7" s="20">
        <f t="shared" si="0"/>
        <v>0</v>
      </c>
    </row>
    <row r="8" spans="1:6" ht="39.75" customHeight="1">
      <c r="A8" s="7" t="s">
        <v>11</v>
      </c>
      <c r="B8" s="8" t="s">
        <v>23</v>
      </c>
      <c r="C8" s="7" t="s">
        <v>39</v>
      </c>
      <c r="D8" s="7">
        <v>1.36</v>
      </c>
      <c r="E8" s="20"/>
      <c r="F8" s="20">
        <f t="shared" si="0"/>
        <v>0</v>
      </c>
    </row>
    <row r="9" spans="1:6" ht="36" customHeight="1">
      <c r="A9" s="7" t="s">
        <v>48</v>
      </c>
      <c r="B9" s="8" t="s">
        <v>24</v>
      </c>
      <c r="C9" s="7" t="s">
        <v>39</v>
      </c>
      <c r="D9" s="17">
        <v>16.8</v>
      </c>
      <c r="E9" s="20"/>
      <c r="F9" s="20">
        <f t="shared" si="0"/>
        <v>0</v>
      </c>
    </row>
    <row r="10" spans="1:6" ht="55.5" customHeight="1">
      <c r="A10" s="7" t="s">
        <v>12</v>
      </c>
      <c r="B10" s="8" t="s">
        <v>43</v>
      </c>
      <c r="C10" s="7" t="s">
        <v>39</v>
      </c>
      <c r="D10" s="17">
        <v>3.8</v>
      </c>
      <c r="E10" s="20"/>
      <c r="F10" s="20">
        <f t="shared" si="0"/>
        <v>0</v>
      </c>
    </row>
    <row r="11" spans="1:6" ht="46.5" customHeight="1">
      <c r="A11" s="7" t="s">
        <v>13</v>
      </c>
      <c r="B11" s="8" t="s">
        <v>25</v>
      </c>
      <c r="C11" s="7" t="s">
        <v>39</v>
      </c>
      <c r="D11" s="17">
        <v>13</v>
      </c>
      <c r="E11" s="20"/>
      <c r="F11" s="20">
        <f t="shared" si="0"/>
        <v>0</v>
      </c>
    </row>
    <row r="12" spans="1:6" ht="34.5" customHeight="1">
      <c r="A12" s="7" t="s">
        <v>14</v>
      </c>
      <c r="B12" s="8" t="s">
        <v>26</v>
      </c>
      <c r="C12" s="7" t="s">
        <v>39</v>
      </c>
      <c r="D12" s="17">
        <v>27</v>
      </c>
      <c r="E12" s="20"/>
      <c r="F12" s="20">
        <f t="shared" si="0"/>
        <v>0</v>
      </c>
    </row>
    <row r="13" spans="1:6" ht="28.5" customHeight="1">
      <c r="A13" s="7" t="s">
        <v>15</v>
      </c>
      <c r="B13" s="8" t="s">
        <v>27</v>
      </c>
      <c r="C13" s="7" t="s">
        <v>39</v>
      </c>
      <c r="D13" s="17">
        <v>3.8</v>
      </c>
      <c r="E13" s="20"/>
      <c r="F13" s="20">
        <f t="shared" si="0"/>
        <v>0</v>
      </c>
    </row>
    <row r="14" spans="1:6" ht="43.5" customHeight="1">
      <c r="A14" s="7" t="s">
        <v>17</v>
      </c>
      <c r="B14" s="8" t="s">
        <v>46</v>
      </c>
      <c r="C14" s="7" t="s">
        <v>36</v>
      </c>
      <c r="D14" s="7">
        <v>1</v>
      </c>
      <c r="E14" s="20"/>
      <c r="F14" s="20">
        <f t="shared" si="0"/>
        <v>0</v>
      </c>
    </row>
    <row r="15" spans="1:6" ht="34.5" customHeight="1">
      <c r="A15" s="7" t="s">
        <v>18</v>
      </c>
      <c r="B15" s="8" t="s">
        <v>45</v>
      </c>
      <c r="C15" s="7" t="s">
        <v>44</v>
      </c>
      <c r="D15" s="7">
        <v>1</v>
      </c>
      <c r="E15" s="20"/>
      <c r="F15" s="20">
        <f t="shared" si="0"/>
        <v>0</v>
      </c>
    </row>
    <row r="16" spans="1:6" ht="24.75" customHeight="1">
      <c r="A16" s="7" t="s">
        <v>19</v>
      </c>
      <c r="B16" s="8" t="s">
        <v>16</v>
      </c>
      <c r="C16" s="24">
        <f>F4+F5+F6+F7+F8+F9+F10+F11+F12+F13+F14+F15</f>
        <v>0</v>
      </c>
      <c r="D16" s="24"/>
      <c r="E16" s="24"/>
      <c r="F16" s="24"/>
    </row>
    <row r="17" spans="1:6" ht="13.5">
      <c r="A17" s="16"/>
      <c r="B17" s="16"/>
      <c r="C17" s="16"/>
      <c r="D17" s="16"/>
      <c r="E17" s="16"/>
      <c r="F17" s="16"/>
    </row>
    <row r="18" spans="1:6" ht="13.5">
      <c r="A18" s="16"/>
      <c r="B18" s="16"/>
      <c r="C18" s="16"/>
      <c r="D18" s="16"/>
      <c r="E18" s="16"/>
      <c r="F18" s="16"/>
    </row>
    <row r="19" spans="1:6" ht="13.5">
      <c r="A19" s="16"/>
      <c r="B19" s="16"/>
      <c r="C19" s="16"/>
      <c r="D19" s="16"/>
      <c r="E19" s="16"/>
      <c r="F19" s="16"/>
    </row>
  </sheetData>
  <sheetProtection/>
  <mergeCells count="3">
    <mergeCell ref="E2:E3"/>
    <mergeCell ref="C16:F16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7">
      <selection activeCell="B14" sqref="B14"/>
    </sheetView>
  </sheetViews>
  <sheetFormatPr defaultColWidth="9.140625" defaultRowHeight="12.75"/>
  <cols>
    <col min="1" max="1" width="11.140625" style="0" customWidth="1"/>
    <col min="2" max="2" width="50.140625" style="0" customWidth="1"/>
    <col min="3" max="3" width="13.00390625" style="0" customWidth="1"/>
    <col min="4" max="4" width="13.7109375" style="0" customWidth="1"/>
    <col min="5" max="5" width="15.7109375" style="0" customWidth="1"/>
    <col min="6" max="6" width="13.28125" style="0" customWidth="1"/>
  </cols>
  <sheetData>
    <row r="1" spans="1:2" ht="13.5" thickBot="1">
      <c r="A1" s="25" t="s">
        <v>58</v>
      </c>
      <c r="B1" s="25"/>
    </row>
    <row r="2" spans="1:6" ht="15">
      <c r="A2" s="1"/>
      <c r="B2" s="2"/>
      <c r="C2" s="3"/>
      <c r="D2" s="3"/>
      <c r="E2" s="26" t="s">
        <v>4</v>
      </c>
      <c r="F2" s="2" t="s">
        <v>5</v>
      </c>
    </row>
    <row r="3" spans="1:6" ht="15">
      <c r="A3" s="4" t="s">
        <v>0</v>
      </c>
      <c r="B3" s="5" t="s">
        <v>1</v>
      </c>
      <c r="C3" s="6" t="s">
        <v>2</v>
      </c>
      <c r="D3" s="5" t="s">
        <v>3</v>
      </c>
      <c r="E3" s="27"/>
      <c r="F3" s="5" t="s">
        <v>6</v>
      </c>
    </row>
    <row r="4" spans="1:6" ht="36" customHeight="1">
      <c r="A4" s="7" t="s">
        <v>7</v>
      </c>
      <c r="B4" s="8" t="s">
        <v>34</v>
      </c>
      <c r="C4" s="7" t="s">
        <v>32</v>
      </c>
      <c r="D4" s="7">
        <v>13</v>
      </c>
      <c r="E4" s="20"/>
      <c r="F4" s="20">
        <f>D4*E4</f>
        <v>0</v>
      </c>
    </row>
    <row r="5" spans="1:6" ht="33" customHeight="1">
      <c r="A5" s="7" t="s">
        <v>8</v>
      </c>
      <c r="B5" s="8" t="s">
        <v>33</v>
      </c>
      <c r="C5" s="7" t="s">
        <v>32</v>
      </c>
      <c r="D5" s="7">
        <v>3</v>
      </c>
      <c r="E5" s="20"/>
      <c r="F5" s="20">
        <f aca="true" t="shared" si="0" ref="F5:F16">D5*E5</f>
        <v>0</v>
      </c>
    </row>
    <row r="6" spans="1:6" ht="44.25" customHeight="1">
      <c r="A6" s="7" t="s">
        <v>9</v>
      </c>
      <c r="B6" s="8" t="s">
        <v>35</v>
      </c>
      <c r="C6" s="7" t="s">
        <v>32</v>
      </c>
      <c r="D6" s="7">
        <v>13</v>
      </c>
      <c r="E6" s="20"/>
      <c r="F6" s="20">
        <f t="shared" si="0"/>
        <v>0</v>
      </c>
    </row>
    <row r="7" spans="1:6" ht="33.75" customHeight="1">
      <c r="A7" s="7" t="s">
        <v>10</v>
      </c>
      <c r="B7" s="8" t="s">
        <v>29</v>
      </c>
      <c r="C7" s="7" t="s">
        <v>36</v>
      </c>
      <c r="D7" s="7">
        <v>1</v>
      </c>
      <c r="E7" s="20"/>
      <c r="F7" s="20">
        <f t="shared" si="0"/>
        <v>0</v>
      </c>
    </row>
    <row r="8" spans="1:6" ht="47.25" customHeight="1">
      <c r="A8" s="7" t="s">
        <v>11</v>
      </c>
      <c r="B8" s="8" t="s">
        <v>37</v>
      </c>
      <c r="C8" s="7" t="s">
        <v>38</v>
      </c>
      <c r="D8" s="7">
        <v>65</v>
      </c>
      <c r="E8" s="20"/>
      <c r="F8" s="20">
        <f t="shared" si="0"/>
        <v>0</v>
      </c>
    </row>
    <row r="9" spans="1:6" ht="15">
      <c r="A9" s="7" t="s">
        <v>20</v>
      </c>
      <c r="B9" s="8" t="s">
        <v>30</v>
      </c>
      <c r="C9" s="7" t="s">
        <v>32</v>
      </c>
      <c r="D9" s="7">
        <v>13</v>
      </c>
      <c r="E9" s="20"/>
      <c r="F9" s="20">
        <f t="shared" si="0"/>
        <v>0</v>
      </c>
    </row>
    <row r="10" spans="1:6" ht="23.25" customHeight="1">
      <c r="A10" s="7" t="s">
        <v>12</v>
      </c>
      <c r="B10" s="8" t="s">
        <v>31</v>
      </c>
      <c r="C10" s="7" t="s">
        <v>32</v>
      </c>
      <c r="D10" s="7">
        <v>13</v>
      </c>
      <c r="E10" s="20"/>
      <c r="F10" s="20">
        <f t="shared" si="0"/>
        <v>0</v>
      </c>
    </row>
    <row r="11" spans="1:6" ht="59.25" customHeight="1">
      <c r="A11" s="7" t="s">
        <v>13</v>
      </c>
      <c r="B11" s="8" t="s">
        <v>62</v>
      </c>
      <c r="C11" s="7" t="s">
        <v>39</v>
      </c>
      <c r="D11" s="7">
        <v>3.68</v>
      </c>
      <c r="E11" s="20"/>
      <c r="F11" s="20">
        <f t="shared" si="0"/>
        <v>0</v>
      </c>
    </row>
    <row r="12" spans="1:6" ht="41.25" customHeight="1">
      <c r="A12" s="7" t="s">
        <v>14</v>
      </c>
      <c r="B12" s="8" t="s">
        <v>61</v>
      </c>
      <c r="C12" s="7" t="s">
        <v>39</v>
      </c>
      <c r="D12" s="7">
        <v>3.68</v>
      </c>
      <c r="E12" s="20"/>
      <c r="F12" s="20">
        <f t="shared" si="0"/>
        <v>0</v>
      </c>
    </row>
    <row r="13" spans="1:6" ht="32.25" customHeight="1">
      <c r="A13" s="7" t="s">
        <v>15</v>
      </c>
      <c r="B13" s="8" t="s">
        <v>41</v>
      </c>
      <c r="C13" s="7" t="s">
        <v>32</v>
      </c>
      <c r="D13" s="7">
        <v>1</v>
      </c>
      <c r="E13" s="20"/>
      <c r="F13" s="20">
        <f t="shared" si="0"/>
        <v>0</v>
      </c>
    </row>
    <row r="14" spans="1:6" ht="48" customHeight="1">
      <c r="A14" s="7" t="s">
        <v>17</v>
      </c>
      <c r="B14" s="8" t="s">
        <v>63</v>
      </c>
      <c r="C14" s="7" t="s">
        <v>32</v>
      </c>
      <c r="D14" s="7">
        <v>2</v>
      </c>
      <c r="E14" s="20"/>
      <c r="F14" s="20">
        <f t="shared" si="0"/>
        <v>0</v>
      </c>
    </row>
    <row r="15" spans="1:6" ht="48" customHeight="1">
      <c r="A15" s="7" t="s">
        <v>18</v>
      </c>
      <c r="B15" s="8" t="s">
        <v>56</v>
      </c>
      <c r="C15" s="7" t="s">
        <v>32</v>
      </c>
      <c r="D15" s="7">
        <v>2</v>
      </c>
      <c r="E15" s="20"/>
      <c r="F15" s="20">
        <f t="shared" si="0"/>
        <v>0</v>
      </c>
    </row>
    <row r="16" spans="1:6" ht="48" customHeight="1">
      <c r="A16" s="7" t="s">
        <v>19</v>
      </c>
      <c r="B16" s="8" t="s">
        <v>40</v>
      </c>
      <c r="C16" s="7" t="s">
        <v>36</v>
      </c>
      <c r="D16" s="7">
        <v>1</v>
      </c>
      <c r="E16" s="20"/>
      <c r="F16" s="20">
        <f t="shared" si="0"/>
        <v>0</v>
      </c>
    </row>
    <row r="17" spans="1:6" ht="30.75" customHeight="1">
      <c r="A17" s="7" t="s">
        <v>28</v>
      </c>
      <c r="B17" s="8" t="s">
        <v>16</v>
      </c>
      <c r="C17" s="24">
        <f>F4+F5+F6+F7+F8+F9+F10+F11+F12+F13+F14+F15+F16</f>
        <v>0</v>
      </c>
      <c r="D17" s="24"/>
      <c r="E17" s="24"/>
      <c r="F17" s="24"/>
    </row>
    <row r="18" spans="1:6" ht="13.5">
      <c r="A18" s="9"/>
      <c r="B18" s="9"/>
      <c r="C18" s="9"/>
      <c r="D18" s="9"/>
      <c r="E18" s="9"/>
      <c r="F18" s="9"/>
    </row>
    <row r="19" spans="1:6" ht="13.5">
      <c r="A19" s="9"/>
      <c r="B19" s="9"/>
      <c r="C19" s="9"/>
      <c r="D19" s="9"/>
      <c r="E19" s="9"/>
      <c r="F19" s="9"/>
    </row>
    <row r="20" spans="1:6" ht="13.5">
      <c r="A20" s="9"/>
      <c r="B20" s="9"/>
      <c r="C20" s="9"/>
      <c r="D20" s="9"/>
      <c r="E20" s="9"/>
      <c r="F20" s="9"/>
    </row>
    <row r="21" spans="1:6" ht="13.5">
      <c r="A21" s="9"/>
      <c r="B21" s="9"/>
      <c r="C21" s="9"/>
      <c r="D21" s="9"/>
      <c r="E21" s="9"/>
      <c r="F21" s="9"/>
    </row>
  </sheetData>
  <sheetProtection/>
  <mergeCells count="3">
    <mergeCell ref="E2:E3"/>
    <mergeCell ref="C17:F17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63.28125" style="0" customWidth="1"/>
    <col min="3" max="3" width="17.7109375" style="0" customWidth="1"/>
  </cols>
  <sheetData>
    <row r="1" spans="1:3" ht="24.75" customHeight="1">
      <c r="A1" s="28" t="s">
        <v>55</v>
      </c>
      <c r="B1" s="29"/>
      <c r="C1" s="29"/>
    </row>
    <row r="2" spans="1:3" ht="24.75" customHeight="1">
      <c r="A2" s="18" t="s">
        <v>53</v>
      </c>
      <c r="B2" s="18" t="s">
        <v>52</v>
      </c>
      <c r="C2" s="18" t="s">
        <v>54</v>
      </c>
    </row>
    <row r="3" spans="1:3" ht="24.75" customHeight="1">
      <c r="A3" s="18" t="s">
        <v>7</v>
      </c>
      <c r="B3" s="19" t="s">
        <v>59</v>
      </c>
      <c r="C3" s="21">
        <v>0</v>
      </c>
    </row>
    <row r="4" spans="1:3" ht="24.75" customHeight="1">
      <c r="A4" s="18" t="s">
        <v>8</v>
      </c>
      <c r="B4" s="19" t="s">
        <v>60</v>
      </c>
      <c r="C4" s="21">
        <v>0</v>
      </c>
    </row>
    <row r="5" spans="1:3" ht="24.75" customHeight="1">
      <c r="A5" s="18" t="s">
        <v>9</v>
      </c>
      <c r="B5" s="19" t="s">
        <v>49</v>
      </c>
      <c r="C5" s="21">
        <f>C3+C4</f>
        <v>0</v>
      </c>
    </row>
    <row r="6" spans="1:3" ht="24.75" customHeight="1">
      <c r="A6" s="18" t="s">
        <v>10</v>
      </c>
      <c r="B6" s="19" t="s">
        <v>50</v>
      </c>
      <c r="C6" s="21">
        <f>C5*0.25</f>
        <v>0</v>
      </c>
    </row>
    <row r="7" spans="1:3" ht="24.75" customHeight="1">
      <c r="A7" s="18" t="s">
        <v>11</v>
      </c>
      <c r="B7" s="19" t="s">
        <v>51</v>
      </c>
      <c r="C7" s="21">
        <f>C6+C5</f>
        <v>0</v>
      </c>
    </row>
    <row r="8" ht="24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Pende</dc:creator>
  <cp:keywords/>
  <dc:description/>
  <cp:lastModifiedBy>maelada</cp:lastModifiedBy>
  <cp:lastPrinted>2024-05-14T07:02:03Z</cp:lastPrinted>
  <dcterms:created xsi:type="dcterms:W3CDTF">2024-01-30T07:58:53Z</dcterms:created>
  <dcterms:modified xsi:type="dcterms:W3CDTF">2024-05-14T12:22:20Z</dcterms:modified>
  <cp:category/>
  <cp:version/>
  <cp:contentType/>
  <cp:contentStatus/>
</cp:coreProperties>
</file>